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Actualizada\"/>
    </mc:Choice>
  </mc:AlternateContent>
  <xr:revisionPtr revIDLastSave="0" documentId="13_ncr:1_{3864C987-4955-4F1E-B1CA-6C3952E21D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35" i="1"/>
  <c r="C35" i="1"/>
  <c r="B35" i="1"/>
  <c r="D27" i="1"/>
  <c r="C27" i="1"/>
  <c r="D39" i="1" l="1"/>
  <c r="C39" i="1"/>
  <c r="B39" i="1"/>
  <c r="D3" i="1"/>
  <c r="D24" i="1" s="1"/>
  <c r="C3" i="1"/>
  <c r="C24" i="1" s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<sst xmlns="http://schemas.openxmlformats.org/spreadsheetml/2006/main" count="44" uniqueCount="36">
  <si>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</si>
  <si>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</si>
  <si>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</si>
  <si>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</si>
  <si>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</si>
  <si>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</si>
  <si>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</si>
  <si>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</si>
  <si>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</si>
  <si>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</si>
  <si>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</si>
  <si>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</si>
  <si>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</si>
  <si>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</si>
  <si>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</si>
  <si>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</si>
  <si>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</si>
  <si>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</si>
  <si>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</si>
  <si>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</si>
  <si>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</si>
  <si>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</si>
  <si>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</si>
  <si>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</si>
  <si>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</si>
  <si>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</si>
  <si>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</si>
  <si>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</si>
  <si>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</si>
  <si>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</si>
  <si>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</si>
  <si>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</si>
  <si>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</si>
  <si>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</si>
  <si>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</si>
  <si>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CD. MANUEL DOBLADO, GTO
Flujo de Fondos
Del 01 DE ENERO DE 2021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</si>
</sst>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18" zoomScaleNormal="100" workbookViewId="0">
      <selection activeCell="E34" sqref="E3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v>6700000</v>
      </c>
      <c r="C3" s="19">
        <f t="shared" ref="C3:D3" si="0">SUM(C4:C13)</f>
        <v>1659174.85</v>
      </c>
      <c r="D3" s="2">
        <f t="shared" si="0"/>
        <v>1619184.85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319000</v>
      </c>
      <c r="C10" s="20">
        <v>58370</v>
      </c>
      <c r="D10" s="3">
        <v>57380</v>
      </c>
    </row>
    <row r="11" spans="1:4" x14ac:dyDescent="0.2">
      <c r="A11" s="14" t="s">
        <v>8</v>
      </c>
      <c r="B11" s="20">
        <v>131940</v>
      </c>
      <c r="C11" s="20">
        <v>39000</v>
      </c>
      <c r="D11" s="3">
        <v>0</v>
      </c>
    </row>
    <row r="12" spans="1:4" x14ac:dyDescent="0.2">
      <c r="A12" s="14" t="s">
        <v>9</v>
      </c>
      <c r="B12" s="20">
        <v>6247200</v>
      </c>
      <c r="C12" s="20">
        <v>1561800</v>
      </c>
      <c r="D12" s="3">
        <v>1561800</v>
      </c>
    </row>
    <row r="13" spans="1:4" x14ac:dyDescent="0.2">
      <c r="A13" s="14" t="s">
        <v>10</v>
      </c>
      <c r="B13" s="20">
        <v>1860</v>
      </c>
      <c r="C13" s="20">
        <v>4.8499999999999996</v>
      </c>
      <c r="D13" s="3">
        <v>4.8499999999999996</v>
      </c>
    </row>
    <row r="14" spans="1:4" x14ac:dyDescent="0.2">
      <c r="A14" s="7" t="s">
        <v>11</v>
      </c>
      <c r="B14" s="21">
        <v>6700000</v>
      </c>
      <c r="C14" s="21">
        <v>1631464.31</v>
      </c>
      <c r="D14" s="4">
        <v>1631464.31</v>
      </c>
    </row>
    <row r="15" spans="1:4" x14ac:dyDescent="0.2">
      <c r="A15" s="14" t="s">
        <v>12</v>
      </c>
      <c r="B15" s="20">
        <v>4939340.62</v>
      </c>
      <c r="C15" s="20">
        <v>1310963.99</v>
      </c>
      <c r="D15" s="3">
        <v>1310963.99</v>
      </c>
    </row>
    <row r="16" spans="1:4" x14ac:dyDescent="0.2">
      <c r="A16" s="14" t="s">
        <v>13</v>
      </c>
      <c r="B16" s="20">
        <v>701628.3</v>
      </c>
      <c r="C16" s="20">
        <v>180421.57</v>
      </c>
      <c r="D16" s="3">
        <v>180421.57</v>
      </c>
    </row>
    <row r="17" spans="1:4" x14ac:dyDescent="0.2">
      <c r="A17" s="14" t="s">
        <v>14</v>
      </c>
      <c r="B17" s="20">
        <v>796207.08</v>
      </c>
      <c r="C17" s="20">
        <v>134858.75</v>
      </c>
      <c r="D17" s="3">
        <v>134858.75</v>
      </c>
    </row>
    <row r="18" spans="1:4" x14ac:dyDescent="0.2">
      <c r="A18" s="14" t="s">
        <v>9</v>
      </c>
      <c r="B18" s="20">
        <v>0</v>
      </c>
      <c r="C18" s="20">
        <v>5220</v>
      </c>
      <c r="D18" s="3">
        <v>5220</v>
      </c>
    </row>
    <row r="19" spans="1:4" x14ac:dyDescent="0.2">
      <c r="A19" s="14" t="s">
        <v>15</v>
      </c>
      <c r="B19" s="20">
        <v>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255824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27710.540000000037</v>
      </c>
      <c r="D24" s="5">
        <f>D3-D14</f>
        <v>-12279.459999999963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6568060</v>
      </c>
      <c r="C27" s="19">
        <f>SUM(C28:C34)</f>
        <v>1620174.85</v>
      </c>
      <c r="D27" s="2">
        <f>SUM(D28:D34)</f>
        <v>1620174.85</v>
      </c>
    </row>
    <row r="28" spans="1:4" x14ac:dyDescent="0.2">
      <c r="A28" s="11" t="s">
        <v>26</v>
      </c>
      <c r="B28" s="23">
        <v>6247200</v>
      </c>
      <c r="C28" s="23">
        <v>1561800</v>
      </c>
      <c r="D28" s="16">
        <v>1561800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319000</v>
      </c>
      <c r="C31" s="23">
        <v>58370</v>
      </c>
      <c r="D31" s="16">
        <v>58370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1860</v>
      </c>
      <c r="C34" s="23">
        <v>4.8499999999999996</v>
      </c>
      <c r="D34" s="16">
        <v>4.8499999999999996</v>
      </c>
    </row>
    <row r="35" spans="1:4" x14ac:dyDescent="0.2">
      <c r="A35" s="12" t="s">
        <v>33</v>
      </c>
      <c r="B35" s="24">
        <f>SUM(B36:B38)</f>
        <v>131940</v>
      </c>
      <c r="C35" s="24">
        <f>SUM(C36:C38)</f>
        <v>39000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131940</v>
      </c>
      <c r="C37" s="23">
        <v>39000</v>
      </c>
      <c r="D37" s="16">
        <v>0</v>
      </c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6700000</v>
      </c>
      <c r="C39" s="25">
        <f t="shared" ref="C39:D39" si="1">C27+C35</f>
        <v>1659174.85</v>
      </c>
      <c r="D39" s="18">
        <f t="shared" si="1"/>
        <v>1620174.85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2017-12-20T04:54:53Z</dcterms:created>
  <dcterms:modified xsi:type="dcterms:W3CDTF">2021-04-21T16:03:48Z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